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2120" windowHeight="8835"/>
  </bookViews>
  <sheets>
    <sheet name="2023-24-25" sheetId="5" r:id="rId1"/>
  </sheets>
  <calcPr calcId="125725"/>
</workbook>
</file>

<file path=xl/calcChain.xml><?xml version="1.0" encoding="utf-8"?>
<calcChain xmlns="http://schemas.openxmlformats.org/spreadsheetml/2006/main">
  <c r="B16" i="5"/>
  <c r="C16"/>
  <c r="D16"/>
  <c r="E16"/>
  <c r="E14" s="1"/>
  <c r="C14" l="1"/>
  <c r="C10" s="1"/>
  <c r="E27"/>
  <c r="B27"/>
  <c r="C27"/>
  <c r="D27"/>
  <c r="B11"/>
  <c r="D14" l="1"/>
  <c r="D10" s="1"/>
  <c r="B14"/>
  <c r="B10" s="1"/>
  <c r="E10"/>
</calcChain>
</file>

<file path=xl/sharedStrings.xml><?xml version="1.0" encoding="utf-8"?>
<sst xmlns="http://schemas.openxmlformats.org/spreadsheetml/2006/main" count="28" uniqueCount="24">
  <si>
    <t>Всего заимствования</t>
  </si>
  <si>
    <t>привлечение</t>
  </si>
  <si>
    <t>погашение</t>
  </si>
  <si>
    <t>Внутренние заимствования (привлечение/погашение)</t>
  </si>
  <si>
    <t>Государственные ценные бумаги субъекта Российской Федерации</t>
  </si>
  <si>
    <t>Бюджетные  кредиты от других бюджетов  бюджетной системы Российской Федерации</t>
  </si>
  <si>
    <t>в том числе</t>
  </si>
  <si>
    <t>Сумма (тыс. рублей)</t>
  </si>
  <si>
    <t>2023 год</t>
  </si>
  <si>
    <t>Кредиты полученные муниципальным округом от кредитных организаций</t>
  </si>
  <si>
    <t>2024 год</t>
  </si>
  <si>
    <t>Погашение задолженности по соглашению №02-32/21-29 от 15.10.2021г.  (Бюджет Новгородской области, частичное покрытие дефицита бюджета)</t>
  </si>
  <si>
    <t xml:space="preserve">                                                                                     Приложение № 15              </t>
  </si>
  <si>
    <t>2025 год</t>
  </si>
  <si>
    <t>Погашение задолженности по соглашению № 02-32/21-13 от 18.05.2021г. (Бюджет Новгородской области, частичное покрытие дефицита бюджета)</t>
  </si>
  <si>
    <t>Погашение задолженности по доп. соглашению №02-32/20-24 от 05.06.2020г.  (Бюджет Новгородской области, частичное покрытие дефицита бюджета)</t>
  </si>
  <si>
    <t>Погашение задолженности по доп. соглашению №02-32/20-25 от 05.06.2020г.  (Бюджет Новгородской области, частичное покрытие дефицита бюджета)</t>
  </si>
  <si>
    <t>Погашение задолженности по доп. соглашению №02-32/20-26 от 05.06.2020г.  (Бюджет Новгородской области, частичное покрытие дефицита бюджета)</t>
  </si>
  <si>
    <t>Погашение задолженности по доп. соглашению №02-32/20-27 от 05.06.2020г.  (Бюджет Новгородской области, частичное покрытие дефицита бюджета)</t>
  </si>
  <si>
    <t>Погашение задолженности по доп. соглашению №02-32/20-28 от 05.06.2020г.  (Бюджет Новгородской области, частичное покрытие дефицита бюджета)</t>
  </si>
  <si>
    <t>Погашение задолженности по доп. соглашению №02-32/20-84 от 05.06.2020г.  (Бюджет Новгородской области, частичное покрытие дефицита бюджета)</t>
  </si>
  <si>
    <t>Погашение задолженности по соглашению №2022/1-12 от 27.06.2022г.  (Бюджет Новгородской области, частичное покрытие дефицита бюджета)</t>
  </si>
  <si>
    <t>к решению Думы Хвойнинского муниципального округа  « О  бюджете Хвойнинского муниципального округа  на 2023 год и на плановый период 2024 и 2025 годов "</t>
  </si>
  <si>
    <t xml:space="preserve">Программа муниципальных внутренних заимствований Хвойнинского муниципального округа   на 2023 - 2025  годы 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</si>
</sst>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 Cyr"/>
      <charset val="204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2" fillId="0" borderId="0" xfId="0" applyNumberFormat="1" applyFont="1" applyFill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2" xfId="0" applyNumberFormat="1" applyFont="1" applyBorder="1" applyAlignment="1">
      <alignment wrapText="1"/>
    </xf>
    <xf numFmtId="0" fontId="0" fillId="0" borderId="0" xfId="0" applyFill="1"/>
    <xf numFmtId="0" fontId="5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distributed" wrapText="1"/>
    </xf>
    <xf numFmtId="2" fontId="4" fillId="0" borderId="4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/>
    <xf numFmtId="0" fontId="6" fillId="0" borderId="0" xfId="0" applyFont="1" applyFill="1" applyAlignment="1">
      <alignment wrapText="1"/>
    </xf>
    <xf numFmtId="0" fontId="4" fillId="0" borderId="0" xfId="0" applyFont="1" applyAlignment="1">
      <alignment horizontal="right" vertical="distributed" wrapText="1"/>
    </xf>
    <xf numFmtId="0" fontId="6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BreakPreview" zoomScaleSheetLayoutView="100" workbookViewId="0">
      <selection activeCell="J18" sqref="J18"/>
    </sheetView>
  </sheetViews>
  <sheetFormatPr defaultRowHeight="12.75"/>
  <cols>
    <col min="1" max="1" width="86" style="1" customWidth="1"/>
    <col min="2" max="2" width="15.42578125" style="1" customWidth="1"/>
    <col min="3" max="3" width="0.140625" hidden="1" customWidth="1"/>
    <col min="4" max="4" width="14.42578125" customWidth="1"/>
    <col min="5" max="5" width="13.140625" customWidth="1"/>
  </cols>
  <sheetData>
    <row r="1" spans="1:6" ht="16.5" customHeight="1">
      <c r="A1" s="35" t="s">
        <v>12</v>
      </c>
      <c r="B1" s="36"/>
      <c r="C1" s="36"/>
      <c r="D1" s="36"/>
      <c r="E1" s="37"/>
    </row>
    <row r="2" spans="1:6" ht="12.75" customHeight="1">
      <c r="A2" s="38"/>
      <c r="B2" s="39" t="s">
        <v>22</v>
      </c>
      <c r="C2" s="39"/>
      <c r="D2" s="39"/>
      <c r="E2" s="37"/>
    </row>
    <row r="3" spans="1:6" ht="12" customHeight="1">
      <c r="A3" s="38"/>
      <c r="B3" s="39"/>
      <c r="C3" s="39"/>
      <c r="D3" s="39"/>
      <c r="E3" s="37"/>
    </row>
    <row r="4" spans="1:6" ht="15.75">
      <c r="A4" s="40"/>
      <c r="B4" s="39"/>
      <c r="C4" s="39"/>
      <c r="D4" s="39"/>
      <c r="E4" s="37"/>
    </row>
    <row r="5" spans="1:6" ht="33" customHeight="1">
      <c r="A5" s="40"/>
      <c r="B5" s="39"/>
      <c r="C5" s="39"/>
      <c r="D5" s="39"/>
      <c r="E5" s="37"/>
    </row>
    <row r="6" spans="1:6" ht="43.5" customHeight="1">
      <c r="A6" s="33" t="s">
        <v>23</v>
      </c>
      <c r="B6" s="33"/>
      <c r="C6" s="33"/>
      <c r="D6" s="33"/>
      <c r="F6" s="5"/>
    </row>
    <row r="7" spans="1:6" ht="15" customHeight="1">
      <c r="A7" s="2"/>
      <c r="B7" s="34" t="s">
        <v>7</v>
      </c>
      <c r="C7" s="34"/>
      <c r="D7" s="34"/>
      <c r="E7" s="34"/>
    </row>
    <row r="8" spans="1:6" ht="25.5" customHeight="1">
      <c r="A8" s="6" t="s">
        <v>3</v>
      </c>
      <c r="B8" s="7" t="s">
        <v>8</v>
      </c>
      <c r="C8" s="8"/>
      <c r="D8" s="8" t="s">
        <v>10</v>
      </c>
      <c r="E8" s="8" t="s">
        <v>13</v>
      </c>
    </row>
    <row r="9" spans="1:6" ht="16.5" customHeight="1">
      <c r="A9" s="6">
        <v>1</v>
      </c>
      <c r="B9" s="7">
        <v>2</v>
      </c>
      <c r="C9" s="8"/>
      <c r="D9" s="8"/>
      <c r="E9" s="9"/>
    </row>
    <row r="10" spans="1:6" ht="18.75" customHeight="1">
      <c r="A10" s="10" t="s">
        <v>0</v>
      </c>
      <c r="B10" s="19">
        <f>B14+B27</f>
        <v>-5040.3</v>
      </c>
      <c r="C10" s="19">
        <f>C14+C27</f>
        <v>-279</v>
      </c>
      <c r="D10" s="19">
        <f>D14+D27</f>
        <v>-7560.5</v>
      </c>
      <c r="E10" s="19">
        <f>E14+E27</f>
        <v>-21547.440000000002</v>
      </c>
    </row>
    <row r="11" spans="1:6" ht="38.25" hidden="1" customHeight="1">
      <c r="A11" s="10" t="s">
        <v>4</v>
      </c>
      <c r="B11" s="13">
        <f>B12+B13</f>
        <v>0</v>
      </c>
      <c r="C11" s="14"/>
      <c r="D11" s="14"/>
      <c r="E11" s="15"/>
    </row>
    <row r="12" spans="1:6" ht="18.75" hidden="1" customHeight="1">
      <c r="A12" s="11" t="s">
        <v>1</v>
      </c>
      <c r="B12" s="16">
        <v>0</v>
      </c>
      <c r="C12" s="14"/>
      <c r="D12" s="14"/>
      <c r="E12" s="15"/>
    </row>
    <row r="13" spans="1:6" ht="18.75" hidden="1" customHeight="1">
      <c r="A13" s="11" t="s">
        <v>2</v>
      </c>
      <c r="B13" s="16">
        <v>0</v>
      </c>
      <c r="C13" s="14"/>
      <c r="D13" s="14"/>
      <c r="E13" s="15"/>
    </row>
    <row r="14" spans="1:6" ht="38.25" customHeight="1">
      <c r="A14" s="10" t="s">
        <v>5</v>
      </c>
      <c r="B14" s="19">
        <f>B15+B16</f>
        <v>-5040.3</v>
      </c>
      <c r="C14" s="19">
        <f>C15+C16</f>
        <v>-279</v>
      </c>
      <c r="D14" s="19">
        <f>D15+D16</f>
        <v>-7560.5</v>
      </c>
      <c r="E14" s="19">
        <f>E15+E16</f>
        <v>-21547.440000000002</v>
      </c>
    </row>
    <row r="15" spans="1:6" ht="18.75">
      <c r="A15" s="11" t="s">
        <v>1</v>
      </c>
      <c r="B15" s="18">
        <v>0</v>
      </c>
      <c r="C15" s="18"/>
      <c r="D15" s="18">
        <v>0</v>
      </c>
      <c r="E15" s="18">
        <v>0</v>
      </c>
    </row>
    <row r="16" spans="1:6" ht="18.75">
      <c r="A16" s="11" t="s">
        <v>2</v>
      </c>
      <c r="B16" s="17">
        <f t="shared" ref="B16:D16" si="0">SUM(B17:B26)</f>
        <v>-5040.3</v>
      </c>
      <c r="C16" s="17">
        <f t="shared" si="0"/>
        <v>-279</v>
      </c>
      <c r="D16" s="17">
        <f t="shared" si="0"/>
        <v>-7560.5</v>
      </c>
      <c r="E16" s="17">
        <f>SUM(E17:E26)</f>
        <v>-21547.440000000002</v>
      </c>
    </row>
    <row r="17" spans="1:5" ht="18.75">
      <c r="A17" s="12" t="s">
        <v>6</v>
      </c>
      <c r="B17" s="29">
        <v>-3270.4</v>
      </c>
      <c r="C17" s="31">
        <v>-279</v>
      </c>
      <c r="D17" s="29">
        <v>-4905.7</v>
      </c>
      <c r="E17" s="29">
        <v>0</v>
      </c>
    </row>
    <row r="18" spans="1:5" ht="56.25">
      <c r="A18" s="3" t="s">
        <v>14</v>
      </c>
      <c r="B18" s="30"/>
      <c r="C18" s="32"/>
      <c r="D18" s="30"/>
      <c r="E18" s="30"/>
    </row>
    <row r="19" spans="1:5" ht="56.25">
      <c r="A19" s="3" t="s">
        <v>11</v>
      </c>
      <c r="B19" s="23">
        <v>-1769.9</v>
      </c>
      <c r="C19" s="24"/>
      <c r="D19" s="23">
        <v>-2654.8</v>
      </c>
      <c r="E19" s="23">
        <v>0</v>
      </c>
    </row>
    <row r="20" spans="1:5" ht="56.25">
      <c r="A20" s="3" t="s">
        <v>15</v>
      </c>
      <c r="B20" s="23">
        <v>0</v>
      </c>
      <c r="C20" s="24"/>
      <c r="D20" s="23">
        <v>0</v>
      </c>
      <c r="E20" s="23">
        <v>-194.66</v>
      </c>
    </row>
    <row r="21" spans="1:5" ht="56.25">
      <c r="A21" s="3" t="s">
        <v>16</v>
      </c>
      <c r="B21" s="23">
        <v>0</v>
      </c>
      <c r="C21" s="24"/>
      <c r="D21" s="23">
        <v>0</v>
      </c>
      <c r="E21" s="23">
        <v>-1485.48</v>
      </c>
    </row>
    <row r="22" spans="1:5" ht="56.25">
      <c r="A22" s="3" t="s">
        <v>17</v>
      </c>
      <c r="B22" s="25">
        <v>0</v>
      </c>
      <c r="C22" s="26"/>
      <c r="D22" s="25">
        <v>0</v>
      </c>
      <c r="E22" s="25">
        <v>-600</v>
      </c>
    </row>
    <row r="23" spans="1:5" ht="56.25">
      <c r="A23" s="3" t="s">
        <v>18</v>
      </c>
      <c r="B23" s="27">
        <v>0</v>
      </c>
      <c r="C23" s="28"/>
      <c r="D23" s="27">
        <v>0</v>
      </c>
      <c r="E23" s="27">
        <v>-345.96</v>
      </c>
    </row>
    <row r="24" spans="1:5" ht="56.25">
      <c r="A24" s="3" t="s">
        <v>19</v>
      </c>
      <c r="B24" s="27">
        <v>0</v>
      </c>
      <c r="C24" s="28"/>
      <c r="D24" s="27">
        <v>0</v>
      </c>
      <c r="E24" s="27">
        <v>-865.34</v>
      </c>
    </row>
    <row r="25" spans="1:5" ht="56.25">
      <c r="A25" s="3" t="s">
        <v>20</v>
      </c>
      <c r="B25" s="27">
        <v>0</v>
      </c>
      <c r="C25" s="28"/>
      <c r="D25" s="27">
        <v>0</v>
      </c>
      <c r="E25" s="27">
        <v>-56</v>
      </c>
    </row>
    <row r="26" spans="1:5" ht="56.25">
      <c r="A26" s="3" t="s">
        <v>21</v>
      </c>
      <c r="B26" s="27">
        <v>0</v>
      </c>
      <c r="C26" s="28"/>
      <c r="D26" s="27">
        <v>0</v>
      </c>
      <c r="E26" s="27">
        <v>-18000</v>
      </c>
    </row>
    <row r="27" spans="1:5" ht="37.5">
      <c r="A27" s="10" t="s">
        <v>9</v>
      </c>
      <c r="B27" s="20">
        <f>B28+B29</f>
        <v>0</v>
      </c>
      <c r="C27" s="20">
        <f>C28+C29</f>
        <v>0</v>
      </c>
      <c r="D27" s="20">
        <f>D28+D29</f>
        <v>0</v>
      </c>
      <c r="E27" s="20">
        <f>E28+E29</f>
        <v>0</v>
      </c>
    </row>
    <row r="28" spans="1:5" ht="29.25" customHeight="1">
      <c r="A28" s="3" t="s">
        <v>1</v>
      </c>
      <c r="B28" s="21">
        <v>0</v>
      </c>
      <c r="C28" s="22"/>
      <c r="D28" s="22">
        <v>0</v>
      </c>
      <c r="E28" s="18">
        <v>0</v>
      </c>
    </row>
    <row r="29" spans="1:5" ht="30.75" customHeight="1">
      <c r="A29" s="4" t="s">
        <v>2</v>
      </c>
      <c r="B29" s="17">
        <v>0</v>
      </c>
      <c r="C29" s="18"/>
      <c r="D29" s="18">
        <v>0</v>
      </c>
      <c r="E29" s="18">
        <v>0</v>
      </c>
    </row>
  </sheetData>
  <dataConsolidate/>
  <mergeCells count="8">
    <mergeCell ref="A1:E1"/>
    <mergeCell ref="B2:E5"/>
    <mergeCell ref="B7:E7"/>
    <mergeCell ref="E17:E18"/>
    <mergeCell ref="D17:D18"/>
    <mergeCell ref="C17:C18"/>
    <mergeCell ref="B17:B18"/>
    <mergeCell ref="A6:D6"/>
  </mergeCells>
  <phoneticPr fontId="0" type="noConversion"/>
  <pageMargins left="0.98425196850393704" right="0" top="0.98425196850393704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2023-24-25</vt:lpstr>
    </vt:vector>
  </TitlesOfParts>
  <Company>NIAC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fin457_1</dc:creator>
  <cp:lastModifiedBy>Серебрякова Татьяна Павловна</cp:lastModifiedBy>
  <cp:lastPrinted>2021-10-29T09:48:51Z</cp:lastPrinted>
  <dcterms:created xsi:type="dcterms:W3CDTF">2007-04-13T09:40:48Z</dcterms:created>
  <dcterms:modified xsi:type="dcterms:W3CDTF">2022-11-06T05:30:30Z</dcterms:modified>
</cp:coreProperties>
</file>